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ноябрь 24г\"/>
    </mc:Choice>
  </mc:AlternateContent>
  <bookViews>
    <workbookView xWindow="1560" yWindow="1560" windowWidth="14580" windowHeight="10185"/>
  </bookViews>
  <sheets>
    <sheet name="21.11.24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3" i="1"/>
  <c r="F10" i="1"/>
  <c r="J24" i="1" l="1"/>
  <c r="I24" i="1"/>
  <c r="H24" i="1"/>
  <c r="J23" i="1"/>
  <c r="I23" i="1"/>
  <c r="H23" i="1"/>
  <c r="G24" i="1"/>
  <c r="G23" i="1"/>
  <c r="E23" i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<sst xmlns="http://schemas.openxmlformats.org/spreadsheetml/2006/main" count="52" uniqueCount="42">
  <si>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</si>
  <si>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</si>
  <si>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</si>
  <si>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</si>
  <si>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</si>
  <si>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</si>
  <si>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</si>
  <si>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</si>
  <si>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</si>
  <si>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</si>
  <si>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</si>
  <si>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</si>
  <si>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</si>
  <si>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</si>
  <si>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</si>
  <si>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</si>
  <si>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</si>
  <si>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</si>
  <si>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-</t>
  </si>
  <si>
    <t>№ рец.</t>
  </si>
  <si>
    <t>Выход, г</t>
  </si>
  <si>
    <t>3 блюдо</t>
  </si>
  <si>
    <t>Компот из сухофруктов</t>
  </si>
  <si>
    <t>Хлеб пшеничный</t>
  </si>
  <si>
    <t>Хлеб ржаной</t>
  </si>
  <si>
    <t>Сыр порциями</t>
  </si>
  <si>
    <t>Филе птицы  в кисло-сладком соусе</t>
  </si>
  <si>
    <t>Макароны отварные с маслом</t>
  </si>
  <si>
    <t>Итого за прием пищи:</t>
  </si>
  <si>
    <t>Доля суточной потребности в энергии, %</t>
  </si>
  <si>
    <t xml:space="preserve"> гарнир</t>
  </si>
  <si>
    <t>хлеб ржаной</t>
  </si>
  <si>
    <t xml:space="preserve"> закуска</t>
  </si>
  <si>
    <t>Маринад из моркови</t>
  </si>
  <si>
    <t>1 блюдо</t>
  </si>
  <si>
    <t>Суп картофельный с горохом, с мясом</t>
  </si>
  <si>
    <t>Филе птицы ароматное</t>
  </si>
  <si>
    <t>Картофель запеченный</t>
  </si>
  <si>
    <t>Картофельное пюре</t>
  </si>
  <si>
    <t>гор. Напиток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</si>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</sst>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0" borderId="15" xfId="0" applyFont="1" applyBorder="1" applyAlignment="1">
      <alignment horizontal="center" vertical="justify"/>
    </xf>
    <xf numFmtId="164" fontId="3" fillId="0" borderId="11" xfId="0" applyNumberFormat="1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/>
    </xf>
    <xf numFmtId="0" fontId="2" fillId="2" borderId="11" xfId="0" applyFont="1" applyFill="1" applyBorder="1" applyAlignment="1">
      <alignment horizontal="center" vertical="justify"/>
    </xf>
    <xf numFmtId="0" fontId="3" fillId="2" borderId="12" xfId="1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 wrapText="1"/>
    </xf>
    <xf numFmtId="0" fontId="2" fillId="2" borderId="11" xfId="0" applyFont="1" applyFill="1" applyBorder="1" applyAlignment="1">
      <alignment horizontal="center" vertical="justify" wrapText="1"/>
    </xf>
    <xf numFmtId="164" fontId="3" fillId="0" borderId="12" xfId="0" applyNumberFormat="1" applyFont="1" applyBorder="1" applyAlignment="1">
      <alignment horizontal="center" vertical="justify"/>
    </xf>
    <xf numFmtId="0" fontId="3" fillId="2" borderId="15" xfId="1" applyFont="1" applyFill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 wrapText="1"/>
    </xf>
    <xf numFmtId="0" fontId="2" fillId="2" borderId="15" xfId="0" applyFont="1" applyFill="1" applyBorder="1" applyAlignment="1">
      <alignment horizontal="center" vertical="justify"/>
    </xf>
    <xf numFmtId="164" fontId="3" fillId="2" borderId="12" xfId="0" applyNumberFormat="1" applyFont="1" applyFill="1" applyBorder="1" applyAlignment="1">
      <alignment horizontal="center" vertical="justify"/>
    </xf>
    <xf numFmtId="0" fontId="2" fillId="2" borderId="16" xfId="0" applyFont="1" applyFill="1" applyBorder="1" applyAlignment="1">
      <alignment horizontal="center" vertical="justify"/>
    </xf>
    <xf numFmtId="164" fontId="5" fillId="2" borderId="11" xfId="0" applyNumberFormat="1" applyFont="1" applyFill="1" applyBorder="1" applyAlignment="1">
      <alignment horizontal="center" vertical="justify"/>
    </xf>
    <xf numFmtId="2" fontId="5" fillId="2" borderId="21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2" fillId="0" borderId="10" xfId="0" applyFont="1" applyBorder="1" applyAlignment="1">
      <alignment horizontal="center" vertical="justify"/>
    </xf>
    <xf numFmtId="0" fontId="2" fillId="0" borderId="11" xfId="0" applyFont="1" applyBorder="1" applyAlignment="1">
      <alignment horizontal="center" vertical="justify"/>
    </xf>
    <xf numFmtId="0" fontId="2" fillId="0" borderId="12" xfId="0" applyFont="1" applyBorder="1" applyAlignment="1">
      <alignment horizontal="left" vertical="justify"/>
    </xf>
    <xf numFmtId="0" fontId="3" fillId="2" borderId="11" xfId="0" applyFont="1" applyFill="1" applyBorder="1" applyAlignment="1">
      <alignment horizontal="center" vertical="justify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49" fontId="2" fillId="2" borderId="27" xfId="0" applyNumberFormat="1" applyFont="1" applyFill="1" applyBorder="1" applyAlignment="1" applyProtection="1">
      <alignment horizontal="left"/>
      <protection locked="0"/>
    </xf>
    <xf numFmtId="14" fontId="2" fillId="2" borderId="28" xfId="0" applyNumberFormat="1" applyFont="1" applyFill="1" applyBorder="1" applyAlignment="1" applyProtection="1">
      <alignment horizontal="left"/>
      <protection locked="0"/>
    </xf>
    <xf numFmtId="0" fontId="2" fillId="2" borderId="29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 vertical="justify"/>
    </xf>
    <xf numFmtId="0" fontId="2" fillId="2" borderId="34" xfId="0" applyFont="1" applyFill="1" applyBorder="1" applyAlignment="1">
      <alignment horizontal="center" vertical="justify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 vertical="justify"/>
    </xf>
    <xf numFmtId="0" fontId="2" fillId="2" borderId="21" xfId="0" applyFont="1" applyFill="1" applyBorder="1" applyAlignment="1">
      <alignment horizontal="center" vertical="justify"/>
    </xf>
    <xf numFmtId="0" fontId="2" fillId="2" borderId="38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 vertical="justify"/>
    </xf>
    <xf numFmtId="0" fontId="2" fillId="0" borderId="17" xfId="0" applyFont="1" applyBorder="1" applyAlignment="1">
      <alignment horizontal="left" vertical="justify" wrapText="1"/>
    </xf>
    <xf numFmtId="0" fontId="2" fillId="2" borderId="17" xfId="0" applyFont="1" applyFill="1" applyBorder="1" applyAlignment="1">
      <alignment horizontal="left" vertical="justify" wrapText="1"/>
    </xf>
    <xf numFmtId="0" fontId="2" fillId="2" borderId="17" xfId="0" applyFont="1" applyFill="1" applyBorder="1" applyAlignment="1">
      <alignment horizontal="left" vertical="justify"/>
    </xf>
    <xf numFmtId="0" fontId="4" fillId="2" borderId="17" xfId="0" applyFont="1" applyFill="1" applyBorder="1" applyAlignment="1">
      <alignment horizontal="left" vertical="justify"/>
    </xf>
    <xf numFmtId="0" fontId="4" fillId="2" borderId="18" xfId="0" applyFont="1" applyFill="1" applyBorder="1" applyAlignment="1">
      <alignment horizontal="left" vertical="justify"/>
    </xf>
    <xf numFmtId="0" fontId="5" fillId="2" borderId="13" xfId="0" applyFont="1" applyFill="1" applyBorder="1" applyAlignment="1">
      <alignment horizontal="center" vertical="justify"/>
    </xf>
    <xf numFmtId="0" fontId="5" fillId="2" borderId="21" xfId="0" applyFont="1" applyFill="1" applyBorder="1" applyAlignment="1">
      <alignment horizontal="center" vertical="justify"/>
    </xf>
    <xf numFmtId="0" fontId="2" fillId="2" borderId="39" xfId="0" applyFont="1" applyFill="1" applyBorder="1" applyAlignment="1">
      <alignment horizontal="left"/>
    </xf>
    <xf numFmtId="2" fontId="2" fillId="2" borderId="35" xfId="0" applyNumberFormat="1" applyFont="1" applyFill="1" applyBorder="1" applyAlignment="1" applyProtection="1">
      <alignment horizontal="left" vertical="justify"/>
      <protection locked="0"/>
    </xf>
    <xf numFmtId="2" fontId="2" fillId="2" borderId="12" xfId="0" applyNumberFormat="1" applyFont="1" applyFill="1" applyBorder="1" applyAlignment="1" applyProtection="1">
      <alignment horizontal="left" vertical="justify"/>
      <protection locked="0"/>
    </xf>
    <xf numFmtId="164" fontId="3" fillId="2" borderId="34" xfId="0" applyNumberFormat="1" applyFont="1" applyFill="1" applyBorder="1" applyAlignment="1">
      <alignment horizontal="center" vertical="justify"/>
    </xf>
    <xf numFmtId="0" fontId="3" fillId="2" borderId="11" xfId="1" applyFont="1" applyFill="1" applyBorder="1" applyAlignment="1">
      <alignment horizontal="center" vertical="justify"/>
    </xf>
    <xf numFmtId="0" fontId="3" fillId="0" borderId="11" xfId="0" applyFont="1" applyBorder="1" applyAlignment="1">
      <alignment horizontal="center" vertical="justify"/>
    </xf>
    <xf numFmtId="164" fontId="3" fillId="2" borderId="11" xfId="0" applyNumberFormat="1" applyFont="1" applyFill="1" applyBorder="1" applyAlignment="1">
      <alignment horizontal="center" vertical="justify"/>
    </xf>
    <xf numFmtId="0" fontId="3" fillId="2" borderId="35" xfId="0" applyFont="1" applyFill="1" applyBorder="1" applyAlignment="1">
      <alignment horizontal="center" vertical="justify"/>
    </xf>
    <xf numFmtId="0" fontId="3" fillId="0" borderId="12" xfId="0" applyFont="1" applyBorder="1" applyAlignment="1">
      <alignment horizontal="center" vertical="justify"/>
    </xf>
    <xf numFmtId="0" fontId="3" fillId="2" borderId="12" xfId="0" applyFont="1" applyFill="1" applyBorder="1" applyAlignment="1">
      <alignment horizontal="center" vertical="justify"/>
    </xf>
    <xf numFmtId="0" fontId="5" fillId="2" borderId="12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3" fillId="2" borderId="34" xfId="0" applyFont="1" applyFill="1" applyBorder="1" applyAlignment="1">
      <alignment horizontal="center" vertical="justify"/>
    </xf>
    <xf numFmtId="0" fontId="5" fillId="2" borderId="11" xfId="0" applyFont="1" applyFill="1" applyBorder="1" applyAlignment="1">
      <alignment horizontal="center" vertical="justify"/>
    </xf>
    <xf numFmtId="0" fontId="2" fillId="0" borderId="24" xfId="0" applyFont="1" applyBorder="1" applyAlignment="1">
      <alignment horizontal="left" vertical="justify"/>
    </xf>
    <xf numFmtId="0" fontId="2" fillId="2" borderId="15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left" vertical="justify"/>
    </xf>
    <xf numFmtId="0" fontId="2" fillId="0" borderId="23" xfId="0" applyFont="1" applyBorder="1" applyAlignment="1">
      <alignment horizontal="center" vertical="justify"/>
    </xf>
    <xf numFmtId="0" fontId="2" fillId="0" borderId="17" xfId="0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 wrapText="1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34" xfId="0" applyNumberFormat="1" applyFont="1" applyFill="1" applyBorder="1" applyAlignment="1" applyProtection="1">
      <alignment horizontal="left" vertical="justify"/>
      <protection locked="0"/>
    </xf>
    <xf numFmtId="164" fontId="3" fillId="0" borderId="20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0" borderId="20" xfId="0" applyFont="1" applyBorder="1" applyAlignment="1">
      <alignment horizontal="center" vertical="justify"/>
    </xf>
    <xf numFmtId="0" fontId="2" fillId="3" borderId="11" xfId="0" applyFont="1" applyFill="1" applyBorder="1" applyAlignment="1">
      <alignment horizontal="center" vertical="justify"/>
    </xf>
    <xf numFmtId="0" fontId="2" fillId="3" borderId="17" xfId="0" applyFont="1" applyFill="1" applyBorder="1" applyAlignment="1">
      <alignment horizontal="center" vertical="justify" wrapText="1"/>
    </xf>
    <xf numFmtId="2" fontId="2" fillId="3" borderId="34" xfId="0" applyNumberFormat="1" applyFont="1" applyFill="1" applyBorder="1" applyAlignment="1" applyProtection="1">
      <alignment horizontal="left" vertical="justify"/>
      <protection locked="0"/>
    </xf>
    <xf numFmtId="0" fontId="3" fillId="3" borderId="11" xfId="1" applyFont="1" applyFill="1" applyBorder="1" applyAlignment="1">
      <alignment horizontal="center" vertical="justify"/>
    </xf>
    <xf numFmtId="0" fontId="4" fillId="3" borderId="12" xfId="0" applyFont="1" applyFill="1" applyBorder="1" applyAlignment="1">
      <alignment vertical="justify"/>
    </xf>
    <xf numFmtId="0" fontId="5" fillId="3" borderId="18" xfId="0" applyFont="1" applyFill="1" applyBorder="1" applyAlignment="1">
      <alignment horizontal="center" vertical="justify"/>
    </xf>
    <xf numFmtId="2" fontId="2" fillId="3" borderId="11" xfId="0" applyNumberFormat="1" applyFont="1" applyFill="1" applyBorder="1" applyAlignment="1" applyProtection="1">
      <alignment horizontal="left" vertical="justify"/>
      <protection locked="0"/>
    </xf>
    <xf numFmtId="0" fontId="2" fillId="3" borderId="21" xfId="0" applyFont="1" applyFill="1" applyBorder="1" applyAlignment="1">
      <alignment horizontal="center" vertical="justify"/>
    </xf>
    <xf numFmtId="164" fontId="5" fillId="3" borderId="22" xfId="0" applyNumberFormat="1" applyFont="1" applyFill="1" applyBorder="1" applyAlignment="1">
      <alignment horizontal="center" vertical="justify"/>
    </xf>
    <xf numFmtId="0" fontId="2" fillId="3" borderId="13" xfId="0" applyFont="1" applyFill="1" applyBorder="1" applyAlignment="1">
      <alignment horizontal="center" vertical="justify"/>
    </xf>
    <xf numFmtId="0" fontId="2" fillId="3" borderId="22" xfId="0" applyFont="1" applyFill="1" applyBorder="1" applyAlignment="1">
      <alignment horizontal="center" vertical="justify"/>
    </xf>
    <xf numFmtId="0" fontId="2" fillId="4" borderId="11" xfId="0" applyFont="1" applyFill="1" applyBorder="1" applyAlignment="1">
      <alignment horizontal="center" vertical="justify"/>
    </xf>
    <xf numFmtId="2" fontId="2" fillId="4" borderId="34" xfId="0" applyNumberFormat="1" applyFont="1" applyFill="1" applyBorder="1" applyAlignment="1" applyProtection="1">
      <alignment horizontal="left" vertical="justify"/>
      <protection locked="0"/>
    </xf>
    <xf numFmtId="0" fontId="4" fillId="4" borderId="12" xfId="0" applyFont="1" applyFill="1" applyBorder="1" applyAlignment="1">
      <alignment vertical="justify"/>
    </xf>
    <xf numFmtId="0" fontId="5" fillId="4" borderId="18" xfId="0" applyFont="1" applyFill="1" applyBorder="1" applyAlignment="1">
      <alignment horizontal="center" vertical="justify"/>
    </xf>
    <xf numFmtId="2" fontId="2" fillId="4" borderId="11" xfId="0" applyNumberFormat="1" applyFont="1" applyFill="1" applyBorder="1" applyAlignment="1" applyProtection="1">
      <alignment horizontal="left" vertical="justify"/>
      <protection locked="0"/>
    </xf>
    <xf numFmtId="0" fontId="2" fillId="4" borderId="40" xfId="0" applyFont="1" applyFill="1" applyBorder="1" applyAlignment="1">
      <alignment horizontal="center" vertical="justify"/>
    </xf>
    <xf numFmtId="0" fontId="2" fillId="4" borderId="21" xfId="0" applyFont="1" applyFill="1" applyBorder="1" applyAlignment="1">
      <alignment horizontal="center" vertical="justify"/>
    </xf>
    <xf numFmtId="0" fontId="4" fillId="4" borderId="14" xfId="0" applyFont="1" applyFill="1" applyBorder="1" applyAlignment="1">
      <alignment vertical="justify"/>
    </xf>
    <xf numFmtId="0" fontId="2" fillId="4" borderId="19" xfId="0" applyFont="1" applyFill="1" applyBorder="1" applyAlignment="1">
      <alignment horizontal="center" vertical="justify"/>
    </xf>
    <xf numFmtId="2" fontId="2" fillId="4" borderId="21" xfId="0" applyNumberFormat="1" applyFont="1" applyFill="1" applyBorder="1" applyAlignment="1" applyProtection="1">
      <alignment horizontal="left" vertical="justify"/>
      <protection locked="0"/>
    </xf>
    <xf numFmtId="2" fontId="5" fillId="4" borderId="14" xfId="0" applyNumberFormat="1" applyFont="1" applyFill="1" applyBorder="1" applyAlignment="1">
      <alignment horizontal="center" vertical="justify"/>
    </xf>
    <xf numFmtId="0" fontId="2" fillId="4" borderId="14" xfId="0" applyFont="1" applyFill="1" applyBorder="1" applyAlignment="1">
      <alignment horizontal="center" vertical="justify"/>
    </xf>
    <xf numFmtId="0" fontId="2" fillId="4" borderId="13" xfId="0" applyFont="1" applyFill="1" applyBorder="1" applyAlignment="1">
      <alignment horizontal="center" vertical="justify"/>
    </xf>
    <xf numFmtId="0" fontId="3" fillId="4" borderId="13" xfId="1" applyFont="1" applyFill="1" applyBorder="1" applyAlignment="1">
      <alignment horizontal="center" vertical="justify"/>
    </xf>
    <xf numFmtId="0" fontId="2" fillId="3" borderId="12" xfId="0" applyFont="1" applyFill="1" applyBorder="1" applyAlignment="1">
      <alignment horizontal="left" vertical="justify" wrapText="1"/>
    </xf>
    <xf numFmtId="0" fontId="3" fillId="3" borderId="12" xfId="0" applyFont="1" applyFill="1" applyBorder="1" applyAlignment="1">
      <alignment horizontal="center" vertical="justify" wrapText="1"/>
    </xf>
    <xf numFmtId="0" fontId="3" fillId="3" borderId="11" xfId="0" applyFont="1" applyFill="1" applyBorder="1" applyAlignment="1">
      <alignment horizontal="center" vertical="justify" wrapText="1"/>
    </xf>
    <xf numFmtId="0" fontId="2" fillId="4" borderId="12" xfId="0" applyFont="1" applyFill="1" applyBorder="1" applyAlignment="1">
      <alignment vertical="justify"/>
    </xf>
    <xf numFmtId="0" fontId="2" fillId="4" borderId="17" xfId="0" applyFont="1" applyFill="1" applyBorder="1" applyAlignment="1">
      <alignment horizontal="center" vertical="justify"/>
    </xf>
    <xf numFmtId="0" fontId="3" fillId="4" borderId="12" xfId="1" applyFont="1" applyFill="1" applyBorder="1" applyAlignment="1">
      <alignment horizontal="center" vertical="justify"/>
    </xf>
    <xf numFmtId="0" fontId="3" fillId="4" borderId="11" xfId="1" applyFont="1" applyFill="1" applyBorder="1" applyAlignment="1">
      <alignment horizontal="center" vertical="justify"/>
    </xf>
    <xf numFmtId="164" fontId="5" fillId="3" borderId="12" xfId="0" applyNumberFormat="1" applyFont="1" applyFill="1" applyBorder="1" applyAlignment="1">
      <alignment horizontal="center" vertical="justify"/>
    </xf>
    <xf numFmtId="164" fontId="5" fillId="4" borderId="12" xfId="0" applyNumberFormat="1" applyFont="1" applyFill="1" applyBorder="1" applyAlignment="1">
      <alignment horizontal="center" vertical="justify"/>
    </xf>
    <xf numFmtId="164" fontId="5" fillId="3" borderId="11" xfId="0" applyNumberFormat="1" applyFont="1" applyFill="1" applyBorder="1" applyAlignment="1">
      <alignment horizontal="center" vertical="justify"/>
    </xf>
    <xf numFmtId="164" fontId="5" fillId="4" borderId="11" xfId="0" applyNumberFormat="1" applyFont="1" applyFill="1" applyBorder="1" applyAlignment="1">
      <alignment horizontal="center" vertical="justify"/>
    </xf>
    <xf numFmtId="0" fontId="2" fillId="2" borderId="27" xfId="0" applyFont="1" applyFill="1" applyBorder="1" applyAlignment="1" applyProtection="1">
      <alignment horizontal="left"/>
      <protection locked="0"/>
    </xf>
    <xf numFmtId="0" fontId="2" fillId="2" borderId="41" xfId="0" applyFont="1" applyFill="1" applyBorder="1" applyAlignment="1">
      <alignment horizontal="center" vertical="top"/>
    </xf>
    <xf numFmtId="0" fontId="2" fillId="2" borderId="42" xfId="0" applyFont="1" applyFill="1" applyBorder="1" applyAlignment="1">
      <alignment horizontal="center" vertical="top"/>
    </xf>
    <xf numFmtId="0" fontId="2" fillId="2" borderId="40" xfId="0" applyFont="1" applyFill="1" applyBorder="1" applyAlignment="1">
      <alignment horizontal="center" vertical="top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M34" sqref="M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9" t="s">
        <v>0</v>
      </c>
      <c r="B1" s="123" t="s">
        <v>18</v>
      </c>
      <c r="C1" s="123"/>
      <c r="D1" s="123"/>
      <c r="E1" s="40" t="s">
        <v>17</v>
      </c>
      <c r="F1" s="41"/>
      <c r="G1" s="40"/>
      <c r="H1" s="40"/>
      <c r="I1" s="40" t="s">
        <v>1</v>
      </c>
      <c r="J1" s="42">
        <v>45617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48" t="s">
        <v>2</v>
      </c>
      <c r="B3" s="50" t="s">
        <v>3</v>
      </c>
      <c r="C3" s="49" t="s">
        <v>19</v>
      </c>
      <c r="D3" s="53" t="s">
        <v>4</v>
      </c>
      <c r="E3" s="50" t="s">
        <v>20</v>
      </c>
      <c r="F3" s="62" t="s">
        <v>5</v>
      </c>
      <c r="G3" s="50" t="s">
        <v>6</v>
      </c>
      <c r="H3" s="62" t="s">
        <v>7</v>
      </c>
      <c r="I3" s="50" t="s">
        <v>8</v>
      </c>
      <c r="J3" s="50" t="s">
        <v>9</v>
      </c>
    </row>
    <row r="4" spans="1:10" x14ac:dyDescent="0.25">
      <c r="A4" s="124" t="s">
        <v>10</v>
      </c>
      <c r="B4" s="47" t="s">
        <v>13</v>
      </c>
      <c r="C4" s="46">
        <v>1</v>
      </c>
      <c r="D4" s="54" t="s">
        <v>25</v>
      </c>
      <c r="E4" s="47">
        <v>15</v>
      </c>
      <c r="F4" s="63">
        <v>16</v>
      </c>
      <c r="G4" s="65">
        <v>48.13</v>
      </c>
      <c r="H4" s="69">
        <v>3.27</v>
      </c>
      <c r="I4" s="74">
        <v>3.89</v>
      </c>
      <c r="J4" s="74">
        <v>0</v>
      </c>
    </row>
    <row r="5" spans="1:10" x14ac:dyDescent="0.25">
      <c r="A5" s="125"/>
      <c r="B5" s="36" t="s">
        <v>14</v>
      </c>
      <c r="C5" s="5">
        <v>269</v>
      </c>
      <c r="D5" s="55" t="s">
        <v>26</v>
      </c>
      <c r="E5" s="14">
        <v>90</v>
      </c>
      <c r="F5" s="64">
        <v>80</v>
      </c>
      <c r="G5" s="6">
        <v>222.32</v>
      </c>
      <c r="H5" s="70">
        <v>13.95</v>
      </c>
      <c r="I5" s="67">
        <v>16.18</v>
      </c>
      <c r="J5" s="67">
        <v>5.22</v>
      </c>
    </row>
    <row r="6" spans="1:10" x14ac:dyDescent="0.25">
      <c r="A6" s="125"/>
      <c r="B6" s="8" t="s">
        <v>30</v>
      </c>
      <c r="C6" s="15">
        <v>516</v>
      </c>
      <c r="D6" s="56" t="s">
        <v>27</v>
      </c>
      <c r="E6" s="11">
        <v>150</v>
      </c>
      <c r="F6" s="64">
        <v>22</v>
      </c>
      <c r="G6" s="66">
        <v>197.67</v>
      </c>
      <c r="H6" s="9">
        <v>5.22</v>
      </c>
      <c r="I6" s="66">
        <v>5.35</v>
      </c>
      <c r="J6" s="66">
        <v>32.159999999999997</v>
      </c>
    </row>
    <row r="7" spans="1:10" x14ac:dyDescent="0.25">
      <c r="A7" s="125"/>
      <c r="B7" s="8" t="s">
        <v>21</v>
      </c>
      <c r="C7" s="15">
        <v>508</v>
      </c>
      <c r="D7" s="10" t="s">
        <v>22</v>
      </c>
      <c r="E7" s="11">
        <v>200</v>
      </c>
      <c r="F7" s="64">
        <v>6</v>
      </c>
      <c r="G7" s="6">
        <v>110</v>
      </c>
      <c r="H7" s="70">
        <v>0.5</v>
      </c>
      <c r="I7" s="67">
        <v>0</v>
      </c>
      <c r="J7" s="67">
        <v>28</v>
      </c>
    </row>
    <row r="8" spans="1:10" ht="25.5" x14ac:dyDescent="0.25">
      <c r="A8" s="125"/>
      <c r="B8" s="8" t="s">
        <v>23</v>
      </c>
      <c r="C8" s="13">
        <v>119</v>
      </c>
      <c r="D8" s="57" t="s">
        <v>23</v>
      </c>
      <c r="E8" s="14">
        <v>25</v>
      </c>
      <c r="F8" s="64">
        <v>3</v>
      </c>
      <c r="G8" s="67">
        <v>60</v>
      </c>
      <c r="H8" s="70">
        <v>1.77</v>
      </c>
      <c r="I8" s="67">
        <v>0.17</v>
      </c>
      <c r="J8" s="67">
        <v>11</v>
      </c>
    </row>
    <row r="9" spans="1:10" ht="25.5" x14ac:dyDescent="0.25">
      <c r="A9" s="125"/>
      <c r="B9" s="8" t="s">
        <v>31</v>
      </c>
      <c r="C9" s="15">
        <v>120</v>
      </c>
      <c r="D9" s="57" t="s">
        <v>24</v>
      </c>
      <c r="E9" s="8">
        <v>20</v>
      </c>
      <c r="F9" s="64">
        <v>3</v>
      </c>
      <c r="G9" s="68">
        <v>36.26</v>
      </c>
      <c r="H9" s="71">
        <v>1.1399999999999999</v>
      </c>
      <c r="I9" s="38">
        <v>0.22</v>
      </c>
      <c r="J9" s="38">
        <v>7.44</v>
      </c>
    </row>
    <row r="10" spans="1:10" x14ac:dyDescent="0.25">
      <c r="A10" s="125"/>
      <c r="B10" s="51"/>
      <c r="C10" s="17"/>
      <c r="D10" s="58" t="s">
        <v>28</v>
      </c>
      <c r="E10" s="60">
        <f>SUM(E4:E9)</f>
        <v>500</v>
      </c>
      <c r="F10" s="64">
        <f>SUM(F4:F9)</f>
        <v>130</v>
      </c>
      <c r="G10" s="18">
        <f t="shared" ref="G10" si="0">SUM(G4:G9)</f>
        <v>674.38</v>
      </c>
      <c r="H10" s="72">
        <f t="shared" ref="H10:J10" si="1">SUM(H4:H9)</f>
        <v>25.849999999999998</v>
      </c>
      <c r="I10" s="75">
        <f t="shared" si="1"/>
        <v>25.810000000000002</v>
      </c>
      <c r="J10" s="75">
        <f t="shared" si="1"/>
        <v>83.82</v>
      </c>
    </row>
    <row r="11" spans="1:10" ht="26.25" thickBot="1" x14ac:dyDescent="0.3">
      <c r="A11" s="126"/>
      <c r="B11" s="52"/>
      <c r="C11" s="17"/>
      <c r="D11" s="59" t="s">
        <v>29</v>
      </c>
      <c r="E11" s="61"/>
      <c r="F11" s="64"/>
      <c r="G11" s="19">
        <f>G10/23.5</f>
        <v>28.697021276595745</v>
      </c>
      <c r="H11" s="73"/>
      <c r="I11" s="52"/>
      <c r="J11" s="52"/>
    </row>
    <row r="12" spans="1:10" x14ac:dyDescent="0.25">
      <c r="A12" s="1" t="s">
        <v>11</v>
      </c>
      <c r="B12" s="20" t="s">
        <v>16</v>
      </c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2"/>
      <c r="B13" s="26"/>
      <c r="C13" s="26"/>
      <c r="D13" s="27"/>
      <c r="E13" s="28"/>
      <c r="F13" s="4"/>
      <c r="G13" s="28"/>
      <c r="H13" s="28"/>
      <c r="I13" s="28"/>
      <c r="J13" s="29"/>
    </row>
    <row r="14" spans="1:10" ht="15.75" thickBot="1" x14ac:dyDescent="0.3">
      <c r="A14" s="3"/>
      <c r="B14" s="30"/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24" t="s">
        <v>12</v>
      </c>
      <c r="B15" s="35" t="s">
        <v>32</v>
      </c>
      <c r="C15" s="35">
        <v>613</v>
      </c>
      <c r="D15" s="76" t="s">
        <v>33</v>
      </c>
      <c r="E15" s="79">
        <v>60</v>
      </c>
      <c r="F15" s="82">
        <v>6</v>
      </c>
      <c r="G15" s="84">
        <v>76.75</v>
      </c>
      <c r="H15" s="85">
        <v>0.89</v>
      </c>
      <c r="I15" s="86">
        <v>5.36</v>
      </c>
      <c r="J15" s="85">
        <v>6.25</v>
      </c>
    </row>
    <row r="16" spans="1:10" x14ac:dyDescent="0.25">
      <c r="A16" s="125"/>
      <c r="B16" s="36" t="s">
        <v>34</v>
      </c>
      <c r="C16" s="36">
        <v>144</v>
      </c>
      <c r="D16" s="37" t="s">
        <v>35</v>
      </c>
      <c r="E16" s="80">
        <v>210</v>
      </c>
      <c r="F16" s="83">
        <v>42</v>
      </c>
      <c r="G16" s="12">
        <v>164.02</v>
      </c>
      <c r="H16" s="67">
        <v>7.9</v>
      </c>
      <c r="I16" s="70">
        <v>7.04</v>
      </c>
      <c r="J16" s="67">
        <v>17.21</v>
      </c>
    </row>
    <row r="17" spans="1:10" x14ac:dyDescent="0.25">
      <c r="A17" s="125"/>
      <c r="B17" s="8" t="s">
        <v>14</v>
      </c>
      <c r="C17" s="8">
        <v>250</v>
      </c>
      <c r="D17" s="77" t="s">
        <v>36</v>
      </c>
      <c r="E17" s="81">
        <v>90</v>
      </c>
      <c r="F17" s="83">
        <v>113</v>
      </c>
      <c r="G17" s="9">
        <v>247.36</v>
      </c>
      <c r="H17" s="66">
        <v>19.55</v>
      </c>
      <c r="I17" s="9">
        <v>18.25</v>
      </c>
      <c r="J17" s="66">
        <v>1.23</v>
      </c>
    </row>
    <row r="18" spans="1:10" x14ac:dyDescent="0.25">
      <c r="A18" s="125"/>
      <c r="B18" s="87" t="s">
        <v>15</v>
      </c>
      <c r="C18" s="87">
        <v>52</v>
      </c>
      <c r="D18" s="112" t="s">
        <v>37</v>
      </c>
      <c r="E18" s="88">
        <v>150</v>
      </c>
      <c r="F18" s="89">
        <v>51</v>
      </c>
      <c r="G18" s="113">
        <v>122.85</v>
      </c>
      <c r="H18" s="114">
        <v>3.15</v>
      </c>
      <c r="I18" s="113">
        <v>4.5</v>
      </c>
      <c r="J18" s="114">
        <v>17.55</v>
      </c>
    </row>
    <row r="19" spans="1:10" x14ac:dyDescent="0.25">
      <c r="A19" s="125"/>
      <c r="B19" s="98" t="s">
        <v>15</v>
      </c>
      <c r="C19" s="98">
        <v>520</v>
      </c>
      <c r="D19" s="115" t="s">
        <v>38</v>
      </c>
      <c r="E19" s="116">
        <v>150</v>
      </c>
      <c r="F19" s="99">
        <v>52</v>
      </c>
      <c r="G19" s="117">
        <v>131.02000000000001</v>
      </c>
      <c r="H19" s="118">
        <v>3.06</v>
      </c>
      <c r="I19" s="117">
        <v>4.3</v>
      </c>
      <c r="J19" s="118">
        <v>20.03</v>
      </c>
    </row>
    <row r="20" spans="1:10" ht="25.5" x14ac:dyDescent="0.25">
      <c r="A20" s="125"/>
      <c r="B20" s="8" t="s">
        <v>39</v>
      </c>
      <c r="C20" s="8">
        <v>114</v>
      </c>
      <c r="D20" s="77" t="s">
        <v>40</v>
      </c>
      <c r="E20" s="81">
        <v>200</v>
      </c>
      <c r="F20" s="83">
        <v>3</v>
      </c>
      <c r="G20" s="71">
        <v>56</v>
      </c>
      <c r="H20" s="38">
        <v>0.2</v>
      </c>
      <c r="I20" s="71">
        <v>0</v>
      </c>
      <c r="J20" s="38">
        <v>14</v>
      </c>
    </row>
    <row r="21" spans="1:10" ht="25.5" x14ac:dyDescent="0.25">
      <c r="A21" s="125"/>
      <c r="B21" s="8" t="s">
        <v>41</v>
      </c>
      <c r="C21" s="66">
        <v>119</v>
      </c>
      <c r="D21" s="78" t="s">
        <v>23</v>
      </c>
      <c r="E21" s="7">
        <v>30</v>
      </c>
      <c r="F21" s="83">
        <v>4</v>
      </c>
      <c r="G21" s="16">
        <v>72</v>
      </c>
      <c r="H21" s="38">
        <v>2.13</v>
      </c>
      <c r="I21" s="71">
        <v>0.21</v>
      </c>
      <c r="J21" s="38">
        <v>13.2</v>
      </c>
    </row>
    <row r="22" spans="1:10" ht="25.5" x14ac:dyDescent="0.25">
      <c r="A22" s="125"/>
      <c r="B22" s="8" t="s">
        <v>31</v>
      </c>
      <c r="C22" s="66">
        <v>120</v>
      </c>
      <c r="D22" s="78" t="s">
        <v>24</v>
      </c>
      <c r="E22" s="7">
        <v>20</v>
      </c>
      <c r="F22" s="83">
        <v>3</v>
      </c>
      <c r="G22" s="16">
        <v>36.26</v>
      </c>
      <c r="H22" s="38">
        <v>1.1399999999999999</v>
      </c>
      <c r="I22" s="71">
        <v>0.22</v>
      </c>
      <c r="J22" s="38">
        <v>7.44</v>
      </c>
    </row>
    <row r="23" spans="1:10" x14ac:dyDescent="0.25">
      <c r="A23" s="125"/>
      <c r="B23" s="87"/>
      <c r="C23" s="90"/>
      <c r="D23" s="91" t="s">
        <v>28</v>
      </c>
      <c r="E23" s="92">
        <f>E15+E16+E17+E18+E20+E21+E22</f>
        <v>760</v>
      </c>
      <c r="F23" s="93">
        <f>F15+F16+F17+F18+F20+F21+F22</f>
        <v>222</v>
      </c>
      <c r="G23" s="119">
        <f>G15+G16+G17+G18+G20+G21+G22</f>
        <v>775.24</v>
      </c>
      <c r="H23" s="121">
        <f t="shared" ref="H23:J23" si="2">H15+H16+H17+H18+H20+H21+H22</f>
        <v>34.96</v>
      </c>
      <c r="I23" s="119">
        <f t="shared" si="2"/>
        <v>35.58</v>
      </c>
      <c r="J23" s="121">
        <f t="shared" si="2"/>
        <v>76.88</v>
      </c>
    </row>
    <row r="24" spans="1:10" x14ac:dyDescent="0.25">
      <c r="A24" s="125"/>
      <c r="B24" s="110"/>
      <c r="C24" s="111"/>
      <c r="D24" s="100" t="s">
        <v>28</v>
      </c>
      <c r="E24" s="101">
        <v>760</v>
      </c>
      <c r="F24" s="102">
        <f>F15+F16+F17+F19+F20+F21+F22</f>
        <v>223</v>
      </c>
      <c r="G24" s="120">
        <f>G15+G16+G17+G19+G20+G21+G22</f>
        <v>783.41</v>
      </c>
      <c r="H24" s="122">
        <f t="shared" ref="H24:J24" si="3">H15+H16+H17+H19+H20+H21+H22</f>
        <v>34.870000000000005</v>
      </c>
      <c r="I24" s="120">
        <f t="shared" si="3"/>
        <v>35.379999999999995</v>
      </c>
      <c r="J24" s="122">
        <f t="shared" si="3"/>
        <v>79.36</v>
      </c>
    </row>
    <row r="25" spans="1:10" ht="26.25" thickBot="1" x14ac:dyDescent="0.3">
      <c r="A25" s="125"/>
      <c r="B25" s="94"/>
      <c r="C25" s="87"/>
      <c r="D25" s="91" t="s">
        <v>29</v>
      </c>
      <c r="E25" s="92"/>
      <c r="F25" s="93"/>
      <c r="G25" s="95">
        <v>31.73</v>
      </c>
      <c r="H25" s="96"/>
      <c r="I25" s="97"/>
      <c r="J25" s="96"/>
    </row>
    <row r="26" spans="1:10" ht="26.25" thickBot="1" x14ac:dyDescent="0.3">
      <c r="A26" s="126"/>
      <c r="B26" s="103"/>
      <c r="C26" s="104"/>
      <c r="D26" s="105" t="s">
        <v>29</v>
      </c>
      <c r="E26" s="106"/>
      <c r="F26" s="107"/>
      <c r="G26" s="108">
        <v>32.25</v>
      </c>
      <c r="H26" s="104"/>
      <c r="I26" s="109"/>
      <c r="J26" s="104"/>
    </row>
  </sheetData>
  <mergeCells count="3">
    <mergeCell ref="B1:D1"/>
    <mergeCell ref="A4:A11"/>
    <mergeCell ref="A15:A26"/>
  </mergeCells>
  <pageMargins left="0" right="0" top="0" bottom="0" header="0" footer="0"/>
  <pageSetup paperSize="9" orientation="landscape" r:id="rId1"/>
  <ignoredErrors>
    <ignoredError sqref="F10 F23: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21.11.24г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2024-11-05T03:20:52Z</dcterms:modified>
</cp:coreProperties>
</file>